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OBEC\ROZPOČET OBCE\2020 rozpočet obce\"/>
    </mc:Choice>
  </mc:AlternateContent>
  <bookViews>
    <workbookView xWindow="0" yWindow="0" windowWidth="11085" windowHeight="7920"/>
  </bookViews>
  <sheets>
    <sheet name="Rozpočet na rok 2020" sheetId="4" r:id="rId1"/>
    <sheet name="Příjmy" sheetId="3" r:id="rId2"/>
    <sheet name="Výdaje" sheetId="2" r:id="rId3"/>
    <sheet name="Financování" sheetId="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4" l="1"/>
  <c r="G18" i="4" l="1"/>
  <c r="F37" i="2"/>
  <c r="F13" i="3"/>
</calcChain>
</file>

<file path=xl/sharedStrings.xml><?xml version="1.0" encoding="utf-8"?>
<sst xmlns="http://schemas.openxmlformats.org/spreadsheetml/2006/main" count="125" uniqueCount="90">
  <si>
    <t>Příjmy rozpočtu 2019 a výhled na rok 2020 (v Kč)</t>
  </si>
  <si>
    <t>Para</t>
  </si>
  <si>
    <t>Text</t>
  </si>
  <si>
    <t>SR 2019</t>
  </si>
  <si>
    <t>UR 2019</t>
  </si>
  <si>
    <t>Skutečnost 2019</t>
  </si>
  <si>
    <t>Rozpočet 2020</t>
  </si>
  <si>
    <t>Ost. záležitosti pozemních komunikací</t>
  </si>
  <si>
    <t>Zálež.kultury,církví a sděl.prostředků</t>
  </si>
  <si>
    <t>Sportovní zařízení ve vlastnictví obce</t>
  </si>
  <si>
    <t>Nebytové hospodářství</t>
  </si>
  <si>
    <t>Komunální služby a územní rozvoj j.n.</t>
  </si>
  <si>
    <t>Zálež.bydlení, komun.služ. a územ.rozvoj</t>
  </si>
  <si>
    <t>Sběr a odvoz komunálních odpadů</t>
  </si>
  <si>
    <t>Využívání a zneškodňování komunál.odpadů</t>
  </si>
  <si>
    <t>Péče o vzhled obcí a veřejnou zeleň</t>
  </si>
  <si>
    <t>Činnost místní správy</t>
  </si>
  <si>
    <t>Příjmy a výdaje z úvěr. finanč. operací</t>
  </si>
  <si>
    <t>Ost. finanční operace</t>
  </si>
  <si>
    <t>Finanční vypořádání minulých let</t>
  </si>
  <si>
    <t>Výdaje rozpočtu 2019 a výhled na rok 2020 (v Kč)</t>
  </si>
  <si>
    <t>Silnice</t>
  </si>
  <si>
    <t>Odvád. a čišt.odp.vod a nakládání s kaly</t>
  </si>
  <si>
    <t>Úpravy drobných vodních toků</t>
  </si>
  <si>
    <t>Mateřské školy</t>
  </si>
  <si>
    <t>Základní školy</t>
  </si>
  <si>
    <t>Činnosti knihovnické</t>
  </si>
  <si>
    <t>Ost. záležitosti kultury</t>
  </si>
  <si>
    <t>Ost. sportovní činnost</t>
  </si>
  <si>
    <t>Zájmová činnost a rekreace j.n.</t>
  </si>
  <si>
    <t>Hospice</t>
  </si>
  <si>
    <t>Veřejné osvětlení</t>
  </si>
  <si>
    <t>Územní plánování</t>
  </si>
  <si>
    <t>Sběr a odvoz nebezpečných odpadů</t>
  </si>
  <si>
    <t>Protierozní,lavinová i požární ochrana</t>
  </si>
  <si>
    <t>Krizová opatření</t>
  </si>
  <si>
    <t>Požární ochrana - dobr. část</t>
  </si>
  <si>
    <t>Zastupitelstva obcí</t>
  </si>
  <si>
    <t>Volby do Evropského parlamentu</t>
  </si>
  <si>
    <t>Pojištění funkčně nespecifikované</t>
  </si>
  <si>
    <t>Financování rozpočtu 2019 a výhled na rok 2020 (v Kč)</t>
  </si>
  <si>
    <t>v souladu se zákonem č. 23/2017 Sb. a zákonem č. 250/2000 Sb.</t>
  </si>
  <si>
    <t>Paragraf</t>
  </si>
  <si>
    <t>položka</t>
  </si>
  <si>
    <t>text</t>
  </si>
  <si>
    <t>Kč</t>
  </si>
  <si>
    <t>PŘÍJMY</t>
  </si>
  <si>
    <t xml:space="preserve">   Ost.NI př.transfer.ze st.rozp., NI.př.transf.od obcí</t>
  </si>
  <si>
    <t>VÝDAJE CELKEM</t>
  </si>
  <si>
    <t>V souladu se zákonem č. 23/2017 Sb. a zákonem č. 250/2000 Sb.</t>
  </si>
  <si>
    <t>IČ: 00269158</t>
  </si>
  <si>
    <t>Elektronicky na: www.mokrovousy.cz</t>
  </si>
  <si>
    <t>Do listinné podoby lze nahlédnout v sídle  obecního úřadu Mokrovousy, Mokrovousy 18</t>
  </si>
  <si>
    <t xml:space="preserve">Silnice </t>
  </si>
  <si>
    <t>Ost. záležitosti pozemních kom.</t>
  </si>
  <si>
    <t>Předškolní zařízení</t>
  </si>
  <si>
    <t xml:space="preserve">Základní školy </t>
  </si>
  <si>
    <t xml:space="preserve">Ost. záležitosti kultury </t>
  </si>
  <si>
    <t>Zál.kultury,církví a sděl.prostřed.</t>
  </si>
  <si>
    <t>Sportovní zařízení v maj.obce</t>
  </si>
  <si>
    <t>Ostatní tělovýchovná činnost</t>
  </si>
  <si>
    <t>Komunální služby a územní rozvoj</t>
  </si>
  <si>
    <t>Zálež. bydlení, kom.služby, úz.r.</t>
  </si>
  <si>
    <t>Sběr a odvoz nebezp.odpadů</t>
  </si>
  <si>
    <t>Sběr a svoz komunálních odpadů</t>
  </si>
  <si>
    <t>Využívání a zneškodň. kom.odp.</t>
  </si>
  <si>
    <t>Protierozní,lavinová,požární ochrana</t>
  </si>
  <si>
    <t>Péče o vzhled obcí a zeleň</t>
  </si>
  <si>
    <t>Požární ochrana - SDH</t>
  </si>
  <si>
    <t xml:space="preserve">Zastupitelstvo </t>
  </si>
  <si>
    <t xml:space="preserve">Činnost místní správy </t>
  </si>
  <si>
    <t>Příjmy a výdaje z úvěr.finanč.oper.</t>
  </si>
  <si>
    <t xml:space="preserve">Pojištění </t>
  </si>
  <si>
    <t>Ost. finanční operace (daň z př.)</t>
  </si>
  <si>
    <t>Využívání a zneš.komun.odpadů</t>
  </si>
  <si>
    <t>Příjmy celkem</t>
  </si>
  <si>
    <t>FINANCOVÁNÍ</t>
  </si>
  <si>
    <t>Výdaje celkem</t>
  </si>
  <si>
    <t>Saldo: příjmy - výdaje</t>
  </si>
  <si>
    <t>Třída 8 - financování +/-</t>
  </si>
  <si>
    <t>Splátky úvěrů</t>
  </si>
  <si>
    <t xml:space="preserve">  </t>
  </si>
  <si>
    <t>Sportovní zařízení ve slatnictví obce</t>
  </si>
  <si>
    <t>Činnost místní spsrávy</t>
  </si>
  <si>
    <t>Zálež.bydlení,komun.služ. A územ.rozvoj</t>
  </si>
  <si>
    <t>Odvádění a čištění odpad.vod</t>
  </si>
  <si>
    <t>Ostatní činnost a rekreace j.n.</t>
  </si>
  <si>
    <t>Schválený rozpočet obce Mokrovousy na rok 2020</t>
  </si>
  <si>
    <t>Ochrana druhů a stanovišť</t>
  </si>
  <si>
    <t xml:space="preserve">Vyvěšeno dne:  31.3.2020                       Sejmuto dne: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</si>
</sst>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.00;\-#,##0.00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164" fontId="1" fillId="0" borderId="0" xfId="0" applyNumberFormat="1" applyFont="1"/>
    <xf numFmtId="165" fontId="1" fillId="0" borderId="0" xfId="0" applyNumberFormat="1" applyFont="1"/>
    <xf numFmtId="0" fontId="4" fillId="0" borderId="0" xfId="0" applyFont="1" applyAlignment="1"/>
    <xf numFmtId="0" fontId="0" fillId="0" borderId="0" xfId="0" applyAlignme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3" fontId="0" fillId="0" borderId="10" xfId="0" applyNumberFormat="1" applyBorder="1"/>
    <xf numFmtId="0" fontId="0" fillId="0" borderId="4" xfId="0" applyBorder="1"/>
    <xf numFmtId="0" fontId="0" fillId="0" borderId="9" xfId="0" applyBorder="1"/>
    <xf numFmtId="0" fontId="0" fillId="0" borderId="13" xfId="0" applyBorder="1"/>
    <xf numFmtId="0" fontId="6" fillId="0" borderId="7" xfId="0" applyFont="1" applyBorder="1"/>
    <xf numFmtId="3" fontId="0" fillId="0" borderId="0" xfId="0" applyNumberFormat="1" applyBorder="1"/>
    <xf numFmtId="0" fontId="0" fillId="0" borderId="14" xfId="0" applyBorder="1"/>
    <xf numFmtId="0" fontId="0" fillId="0" borderId="15" xfId="0" applyBorder="1"/>
    <xf numFmtId="0" fontId="0" fillId="0" borderId="8" xfId="0" applyBorder="1" applyAlignment="1">
      <alignment horizontal="center"/>
    </xf>
    <xf numFmtId="3" fontId="0" fillId="0" borderId="10" xfId="0" applyNumberFormat="1" applyFont="1" applyBorder="1"/>
    <xf numFmtId="0" fontId="0" fillId="0" borderId="1" xfId="0" applyBorder="1" applyAlignment="1"/>
    <xf numFmtId="0" fontId="0" fillId="0" borderId="9" xfId="0" applyBorder="1" applyAlignment="1"/>
    <xf numFmtId="3" fontId="3" fillId="0" borderId="10" xfId="0" applyNumberFormat="1" applyFont="1" applyBorder="1"/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6" fillId="3" borderId="7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workbookViewId="0">
      <selection activeCell="D74" sqref="D74"/>
    </sheetView>
  </sheetViews>
  <sheetFormatPr defaultRowHeight="15" x14ac:dyDescent="0.25"/>
  <cols>
    <col min="6" max="6" width="19.5703125" customWidth="1"/>
  </cols>
  <sheetData>
    <row r="1" spans="1:8" ht="15.75" x14ac:dyDescent="0.25">
      <c r="A1" s="6" t="s">
        <v>87</v>
      </c>
      <c r="B1" s="6"/>
      <c r="C1" s="6"/>
      <c r="D1" s="6"/>
      <c r="E1" s="6"/>
      <c r="F1" s="6"/>
      <c r="G1" s="6"/>
      <c r="H1" s="7"/>
    </row>
    <row r="2" spans="1:8" ht="15.75" x14ac:dyDescent="0.25">
      <c r="A2" t="s">
        <v>41</v>
      </c>
      <c r="B2" s="6"/>
      <c r="C2" s="7"/>
      <c r="D2" s="7"/>
      <c r="E2" s="7"/>
      <c r="F2" s="7"/>
      <c r="G2" s="7"/>
      <c r="H2" s="7"/>
    </row>
    <row r="3" spans="1:8" x14ac:dyDescent="0.25">
      <c r="A3" s="47" t="s">
        <v>50</v>
      </c>
      <c r="B3" s="47"/>
      <c r="C3" s="47"/>
      <c r="D3" s="47"/>
      <c r="E3" s="47"/>
      <c r="F3" s="47"/>
      <c r="G3" s="47"/>
      <c r="H3" s="7"/>
    </row>
    <row r="4" spans="1:8" ht="15.75" x14ac:dyDescent="0.25">
      <c r="B4" s="6"/>
      <c r="C4" s="7"/>
      <c r="D4" s="7"/>
      <c r="E4" s="7"/>
      <c r="F4" s="7"/>
      <c r="G4" s="7"/>
      <c r="H4" s="7"/>
    </row>
    <row r="5" spans="1:8" ht="15.75" thickBot="1" x14ac:dyDescent="0.3"/>
    <row r="6" spans="1:8" x14ac:dyDescent="0.25">
      <c r="A6" s="10" t="s">
        <v>42</v>
      </c>
      <c r="B6" s="13" t="s">
        <v>43</v>
      </c>
      <c r="C6" s="48" t="s">
        <v>44</v>
      </c>
      <c r="D6" s="49"/>
      <c r="E6" s="49"/>
      <c r="F6" s="50"/>
      <c r="G6" s="8" t="s">
        <v>45</v>
      </c>
    </row>
    <row r="7" spans="1:8" x14ac:dyDescent="0.25">
      <c r="A7" s="10"/>
      <c r="B7" s="14"/>
      <c r="C7" s="35" t="s">
        <v>46</v>
      </c>
      <c r="D7" s="26"/>
      <c r="E7" s="26"/>
      <c r="F7" s="27"/>
      <c r="G7" s="11"/>
    </row>
    <row r="8" spans="1:8" x14ac:dyDescent="0.25">
      <c r="A8" s="10">
        <v>0</v>
      </c>
      <c r="B8" s="14"/>
      <c r="C8" s="25" t="s">
        <v>47</v>
      </c>
      <c r="D8" s="26"/>
      <c r="E8" s="26"/>
      <c r="F8" s="27"/>
      <c r="G8" s="12">
        <v>6033840</v>
      </c>
    </row>
    <row r="9" spans="1:8" x14ac:dyDescent="0.25">
      <c r="A9" s="10">
        <v>3399</v>
      </c>
      <c r="B9" s="14"/>
      <c r="C9" s="25" t="s">
        <v>58</v>
      </c>
      <c r="D9" s="26"/>
      <c r="E9" s="26"/>
      <c r="F9" s="27"/>
      <c r="G9" s="12">
        <v>12000</v>
      </c>
    </row>
    <row r="10" spans="1:8" x14ac:dyDescent="0.25">
      <c r="A10" s="10">
        <v>3412</v>
      </c>
      <c r="B10" s="14"/>
      <c r="C10" s="25" t="s">
        <v>82</v>
      </c>
      <c r="D10" s="26"/>
      <c r="E10" s="26"/>
      <c r="F10" s="27"/>
      <c r="G10" s="12">
        <v>10000</v>
      </c>
    </row>
    <row r="11" spans="1:8" x14ac:dyDescent="0.25">
      <c r="A11" s="10">
        <v>3613</v>
      </c>
      <c r="B11" s="14"/>
      <c r="C11" s="25" t="s">
        <v>10</v>
      </c>
      <c r="D11" s="26"/>
      <c r="E11" s="26"/>
      <c r="F11" s="27"/>
      <c r="G11" s="12">
        <v>128472</v>
      </c>
    </row>
    <row r="12" spans="1:8" x14ac:dyDescent="0.25">
      <c r="A12" s="10">
        <v>3639</v>
      </c>
      <c r="B12" s="14"/>
      <c r="C12" s="25" t="s">
        <v>11</v>
      </c>
      <c r="D12" s="26"/>
      <c r="E12" s="26"/>
      <c r="F12" s="27"/>
      <c r="G12" s="12">
        <v>13000</v>
      </c>
    </row>
    <row r="13" spans="1:8" x14ac:dyDescent="0.25">
      <c r="A13" s="10">
        <v>3699</v>
      </c>
      <c r="B13" s="14"/>
      <c r="C13" s="25" t="s">
        <v>84</v>
      </c>
      <c r="D13" s="26"/>
      <c r="E13" s="26"/>
      <c r="F13" s="27"/>
      <c r="G13" s="12">
        <v>12507</v>
      </c>
    </row>
    <row r="14" spans="1:8" x14ac:dyDescent="0.25">
      <c r="A14" s="10">
        <v>3722</v>
      </c>
      <c r="B14" s="14"/>
      <c r="C14" s="25" t="s">
        <v>13</v>
      </c>
      <c r="D14" s="26"/>
      <c r="E14" s="26"/>
      <c r="F14" s="27"/>
      <c r="G14" s="12">
        <v>5000</v>
      </c>
    </row>
    <row r="15" spans="1:8" x14ac:dyDescent="0.25">
      <c r="A15" s="10">
        <v>3725</v>
      </c>
      <c r="B15" s="14"/>
      <c r="C15" s="25" t="s">
        <v>74</v>
      </c>
      <c r="D15" s="26"/>
      <c r="E15" s="26"/>
      <c r="F15" s="27"/>
      <c r="G15" s="21">
        <v>45000</v>
      </c>
    </row>
    <row r="16" spans="1:8" x14ac:dyDescent="0.25">
      <c r="A16" s="10">
        <v>6171</v>
      </c>
      <c r="B16" s="14"/>
      <c r="C16" s="51" t="s">
        <v>83</v>
      </c>
      <c r="D16" s="52"/>
      <c r="E16" s="52"/>
      <c r="F16" s="53"/>
      <c r="G16" s="21">
        <v>1000</v>
      </c>
    </row>
    <row r="17" spans="1:7" x14ac:dyDescent="0.25">
      <c r="A17" s="10">
        <v>6310</v>
      </c>
      <c r="B17" s="14"/>
      <c r="C17" s="25" t="s">
        <v>71</v>
      </c>
      <c r="D17" s="26"/>
      <c r="E17" s="26"/>
      <c r="F17" s="27"/>
      <c r="G17" s="12">
        <v>1500</v>
      </c>
    </row>
    <row r="18" spans="1:7" x14ac:dyDescent="0.25">
      <c r="A18" s="10"/>
      <c r="B18" s="14"/>
      <c r="C18" s="35" t="s">
        <v>75</v>
      </c>
      <c r="D18" s="26"/>
      <c r="E18" s="26"/>
      <c r="F18" s="27"/>
      <c r="G18" s="24">
        <f>SUM(G8:G17)</f>
        <v>6262319</v>
      </c>
    </row>
    <row r="19" spans="1:7" x14ac:dyDescent="0.25">
      <c r="A19" s="10"/>
      <c r="B19" s="14"/>
      <c r="C19" s="25"/>
      <c r="D19" s="26"/>
      <c r="E19" s="26"/>
      <c r="F19" s="27"/>
      <c r="G19" s="12"/>
    </row>
    <row r="20" spans="1:7" x14ac:dyDescent="0.25">
      <c r="A20" s="10"/>
      <c r="B20" s="14"/>
      <c r="C20" s="35"/>
      <c r="D20" s="26"/>
      <c r="E20" s="26"/>
      <c r="F20" s="27"/>
      <c r="G20" s="12"/>
    </row>
    <row r="21" spans="1:7" x14ac:dyDescent="0.25">
      <c r="A21" s="10">
        <v>2212</v>
      </c>
      <c r="B21" s="14"/>
      <c r="C21" s="51" t="s">
        <v>53</v>
      </c>
      <c r="D21" s="52"/>
      <c r="E21" s="52"/>
      <c r="F21" s="53"/>
      <c r="G21" s="12">
        <v>20000</v>
      </c>
    </row>
    <row r="22" spans="1:7" x14ac:dyDescent="0.25">
      <c r="A22" s="16">
        <v>2219</v>
      </c>
      <c r="B22" s="14"/>
      <c r="C22" s="25" t="s">
        <v>54</v>
      </c>
      <c r="D22" s="26"/>
      <c r="E22" s="26"/>
      <c r="F22" s="27"/>
      <c r="G22" s="12">
        <v>50000</v>
      </c>
    </row>
    <row r="23" spans="1:7" x14ac:dyDescent="0.25">
      <c r="A23" s="16">
        <v>2321</v>
      </c>
      <c r="B23" s="14"/>
      <c r="C23" s="25" t="s">
        <v>85</v>
      </c>
      <c r="D23" s="26"/>
      <c r="E23" s="26"/>
      <c r="F23" s="27"/>
      <c r="G23" s="12">
        <v>100000</v>
      </c>
    </row>
    <row r="24" spans="1:7" x14ac:dyDescent="0.25">
      <c r="A24" s="16">
        <v>3111</v>
      </c>
      <c r="B24" s="14"/>
      <c r="C24" s="25" t="s">
        <v>55</v>
      </c>
      <c r="D24" s="26"/>
      <c r="E24" s="26"/>
      <c r="F24" s="27"/>
      <c r="G24" s="12">
        <v>11000</v>
      </c>
    </row>
    <row r="25" spans="1:7" x14ac:dyDescent="0.25">
      <c r="A25" s="16">
        <v>3113</v>
      </c>
      <c r="B25" s="14"/>
      <c r="C25" s="25" t="s">
        <v>56</v>
      </c>
      <c r="D25" s="26"/>
      <c r="E25" s="26"/>
      <c r="F25" s="27"/>
      <c r="G25" s="12">
        <v>17680</v>
      </c>
    </row>
    <row r="26" spans="1:7" x14ac:dyDescent="0.25">
      <c r="A26" s="16">
        <v>3314</v>
      </c>
      <c r="B26" s="14"/>
      <c r="C26" s="25" t="s">
        <v>26</v>
      </c>
      <c r="D26" s="26"/>
      <c r="E26" s="26"/>
      <c r="F26" s="27"/>
      <c r="G26" s="12">
        <v>29000</v>
      </c>
    </row>
    <row r="27" spans="1:7" x14ac:dyDescent="0.25">
      <c r="A27" s="16">
        <v>3319</v>
      </c>
      <c r="B27" s="14"/>
      <c r="C27" s="25" t="s">
        <v>57</v>
      </c>
      <c r="D27" s="26"/>
      <c r="E27" s="26"/>
      <c r="F27" s="27"/>
      <c r="G27" s="12">
        <v>9000</v>
      </c>
    </row>
    <row r="28" spans="1:7" x14ac:dyDescent="0.25">
      <c r="A28" s="16">
        <v>3399</v>
      </c>
      <c r="B28" s="14"/>
      <c r="C28" s="25" t="s">
        <v>58</v>
      </c>
      <c r="D28" s="26"/>
      <c r="E28" s="26"/>
      <c r="F28" s="27"/>
      <c r="G28" s="12">
        <v>190000</v>
      </c>
    </row>
    <row r="29" spans="1:7" x14ac:dyDescent="0.25">
      <c r="A29" s="16">
        <v>3412</v>
      </c>
      <c r="B29" s="14"/>
      <c r="C29" s="25" t="s">
        <v>59</v>
      </c>
      <c r="D29" s="26"/>
      <c r="E29" s="26"/>
      <c r="F29" s="27"/>
      <c r="G29" s="12">
        <v>50000</v>
      </c>
    </row>
    <row r="30" spans="1:7" x14ac:dyDescent="0.25">
      <c r="A30" s="16">
        <v>3419</v>
      </c>
      <c r="B30" s="14"/>
      <c r="C30" s="25" t="s">
        <v>60</v>
      </c>
      <c r="D30" s="26"/>
      <c r="E30" s="26"/>
      <c r="F30" s="27"/>
      <c r="G30" s="12">
        <v>20000</v>
      </c>
    </row>
    <row r="31" spans="1:7" x14ac:dyDescent="0.25">
      <c r="A31" s="16">
        <v>3429</v>
      </c>
      <c r="B31" s="14"/>
      <c r="C31" s="20"/>
      <c r="D31" s="22" t="s">
        <v>86</v>
      </c>
      <c r="E31" s="22"/>
      <c r="F31" s="23"/>
      <c r="G31" s="12">
        <v>5000</v>
      </c>
    </row>
    <row r="32" spans="1:7" x14ac:dyDescent="0.25">
      <c r="A32" s="16">
        <v>3525</v>
      </c>
      <c r="B32" s="14"/>
      <c r="C32" s="25" t="s">
        <v>30</v>
      </c>
      <c r="D32" s="26"/>
      <c r="E32" s="26"/>
      <c r="F32" s="27"/>
      <c r="G32" s="12">
        <v>5000</v>
      </c>
    </row>
    <row r="33" spans="1:7" x14ac:dyDescent="0.25">
      <c r="A33" s="16">
        <v>3613</v>
      </c>
      <c r="B33" s="14"/>
      <c r="C33" s="25" t="s">
        <v>10</v>
      </c>
      <c r="D33" s="26"/>
      <c r="E33" s="26"/>
      <c r="F33" s="27"/>
      <c r="G33" s="12">
        <v>60000</v>
      </c>
    </row>
    <row r="34" spans="1:7" x14ac:dyDescent="0.25">
      <c r="A34" s="16">
        <v>3631</v>
      </c>
      <c r="B34" s="14"/>
      <c r="C34" s="25" t="s">
        <v>31</v>
      </c>
      <c r="D34" s="26"/>
      <c r="E34" s="26"/>
      <c r="F34" s="27"/>
      <c r="G34" s="12">
        <v>120000</v>
      </c>
    </row>
    <row r="35" spans="1:7" x14ac:dyDescent="0.25">
      <c r="A35" s="16">
        <v>3635</v>
      </c>
      <c r="B35" s="14"/>
      <c r="C35" s="25" t="s">
        <v>32</v>
      </c>
      <c r="D35" s="26"/>
      <c r="E35" s="26"/>
      <c r="F35" s="27"/>
      <c r="G35" s="12">
        <v>60000</v>
      </c>
    </row>
    <row r="36" spans="1:7" x14ac:dyDescent="0.25">
      <c r="A36" s="16">
        <v>3639</v>
      </c>
      <c r="B36" s="14"/>
      <c r="C36" s="25" t="s">
        <v>61</v>
      </c>
      <c r="D36" s="26"/>
      <c r="E36" s="26"/>
      <c r="F36" s="27"/>
      <c r="G36" s="12">
        <v>679068</v>
      </c>
    </row>
    <row r="37" spans="1:7" x14ac:dyDescent="0.25">
      <c r="A37" s="16">
        <v>3699</v>
      </c>
      <c r="B37" s="14"/>
      <c r="C37" s="25" t="s">
        <v>62</v>
      </c>
      <c r="D37" s="26"/>
      <c r="E37" s="26"/>
      <c r="F37" s="27"/>
      <c r="G37" s="12">
        <v>625187</v>
      </c>
    </row>
    <row r="38" spans="1:7" x14ac:dyDescent="0.25">
      <c r="A38" s="16">
        <v>3721</v>
      </c>
      <c r="B38" s="14"/>
      <c r="C38" s="25" t="s">
        <v>63</v>
      </c>
      <c r="D38" s="26"/>
      <c r="E38" s="26"/>
      <c r="F38" s="27"/>
      <c r="G38" s="12">
        <v>20000</v>
      </c>
    </row>
    <row r="39" spans="1:7" x14ac:dyDescent="0.25">
      <c r="A39" s="16">
        <v>3722</v>
      </c>
      <c r="B39" s="14"/>
      <c r="C39" s="25" t="s">
        <v>64</v>
      </c>
      <c r="D39" s="26"/>
      <c r="E39" s="26"/>
      <c r="F39" s="27"/>
      <c r="G39" s="12">
        <v>217000</v>
      </c>
    </row>
    <row r="40" spans="1:7" x14ac:dyDescent="0.25">
      <c r="A40" s="16">
        <v>3725</v>
      </c>
      <c r="B40" s="14"/>
      <c r="C40" s="25" t="s">
        <v>65</v>
      </c>
      <c r="D40" s="26"/>
      <c r="E40" s="26"/>
      <c r="F40" s="27"/>
      <c r="G40" s="12">
        <v>100000</v>
      </c>
    </row>
    <row r="41" spans="1:7" x14ac:dyDescent="0.25">
      <c r="A41" s="57">
        <v>3741</v>
      </c>
      <c r="B41" s="14"/>
      <c r="C41" s="54" t="s">
        <v>88</v>
      </c>
      <c r="D41" s="55"/>
      <c r="E41" s="55"/>
      <c r="F41" s="56"/>
      <c r="G41" s="12">
        <v>5000</v>
      </c>
    </row>
    <row r="42" spans="1:7" x14ac:dyDescent="0.25">
      <c r="A42" s="16">
        <v>3744</v>
      </c>
      <c r="B42" s="14"/>
      <c r="C42" s="25" t="s">
        <v>66</v>
      </c>
      <c r="D42" s="26"/>
      <c r="E42" s="26"/>
      <c r="F42" s="27"/>
      <c r="G42" s="12">
        <v>10000</v>
      </c>
    </row>
    <row r="43" spans="1:7" x14ac:dyDescent="0.25">
      <c r="A43" s="16">
        <v>3745</v>
      </c>
      <c r="B43" s="14"/>
      <c r="C43" s="25" t="s">
        <v>67</v>
      </c>
      <c r="D43" s="26"/>
      <c r="E43" s="26"/>
      <c r="F43" s="27"/>
      <c r="G43" s="12">
        <v>695000</v>
      </c>
    </row>
    <row r="44" spans="1:7" x14ac:dyDescent="0.25">
      <c r="A44" s="16">
        <v>5213</v>
      </c>
      <c r="B44" s="14"/>
      <c r="C44" s="25" t="s">
        <v>35</v>
      </c>
      <c r="D44" s="26"/>
      <c r="E44" s="26"/>
      <c r="F44" s="27"/>
      <c r="G44" s="12">
        <v>12000</v>
      </c>
    </row>
    <row r="45" spans="1:7" x14ac:dyDescent="0.25">
      <c r="A45" s="16">
        <v>5512</v>
      </c>
      <c r="B45" s="14"/>
      <c r="C45" s="25" t="s">
        <v>68</v>
      </c>
      <c r="D45" s="26"/>
      <c r="E45" s="26"/>
      <c r="F45" s="27"/>
      <c r="G45" s="12">
        <v>65000</v>
      </c>
    </row>
    <row r="46" spans="1:7" x14ac:dyDescent="0.25">
      <c r="A46" s="16">
        <v>6112</v>
      </c>
      <c r="B46" s="14"/>
      <c r="C46" s="25" t="s">
        <v>69</v>
      </c>
      <c r="D46" s="26"/>
      <c r="E46" s="26"/>
      <c r="F46" s="27"/>
      <c r="G46" s="12">
        <v>1040000</v>
      </c>
    </row>
    <row r="47" spans="1:7" x14ac:dyDescent="0.25">
      <c r="A47" s="16">
        <v>6171</v>
      </c>
      <c r="B47" s="14"/>
      <c r="C47" s="25" t="s">
        <v>70</v>
      </c>
      <c r="D47" s="26"/>
      <c r="E47" s="26"/>
      <c r="F47" s="27"/>
      <c r="G47" s="12">
        <v>1583691</v>
      </c>
    </row>
    <row r="48" spans="1:7" x14ac:dyDescent="0.25">
      <c r="A48" s="16">
        <v>6310</v>
      </c>
      <c r="B48" s="14"/>
      <c r="C48" s="25" t="s">
        <v>71</v>
      </c>
      <c r="D48" s="26"/>
      <c r="E48" s="26"/>
      <c r="F48" s="27"/>
      <c r="G48" s="12">
        <v>71000</v>
      </c>
    </row>
    <row r="49" spans="1:7" x14ac:dyDescent="0.25">
      <c r="A49" s="16">
        <v>6320</v>
      </c>
      <c r="B49" s="14"/>
      <c r="C49" s="25" t="s">
        <v>72</v>
      </c>
      <c r="D49" s="26"/>
      <c r="E49" s="26"/>
      <c r="F49" s="27"/>
      <c r="G49" s="12">
        <v>22000</v>
      </c>
    </row>
    <row r="50" spans="1:7" x14ac:dyDescent="0.25">
      <c r="A50" s="16">
        <v>6399</v>
      </c>
      <c r="B50" s="14"/>
      <c r="C50" s="25" t="s">
        <v>73</v>
      </c>
      <c r="D50" s="26"/>
      <c r="E50" s="26"/>
      <c r="F50" s="27"/>
      <c r="G50" s="12">
        <v>29640</v>
      </c>
    </row>
    <row r="51" spans="1:7" x14ac:dyDescent="0.25">
      <c r="A51" s="16">
        <v>6402</v>
      </c>
      <c r="B51" s="14"/>
      <c r="C51" s="25" t="s">
        <v>19</v>
      </c>
      <c r="D51" s="26"/>
      <c r="E51" s="26"/>
      <c r="F51" s="27"/>
      <c r="G51" s="12">
        <v>14053</v>
      </c>
    </row>
    <row r="52" spans="1:7" x14ac:dyDescent="0.25">
      <c r="A52" s="15"/>
      <c r="B52" s="10"/>
      <c r="C52" s="35" t="s">
        <v>48</v>
      </c>
      <c r="D52" s="26"/>
      <c r="E52" s="26"/>
      <c r="F52" s="27"/>
      <c r="G52" s="24">
        <f>SUM(G21:G51)</f>
        <v>5935319</v>
      </c>
    </row>
    <row r="53" spans="1:7" ht="15.75" thickBot="1" x14ac:dyDescent="0.3">
      <c r="A53" s="18"/>
      <c r="B53" s="19"/>
      <c r="C53" s="36"/>
      <c r="D53" s="37"/>
      <c r="E53" s="37"/>
      <c r="F53" s="38"/>
      <c r="G53" s="12"/>
    </row>
    <row r="54" spans="1:7" ht="15.75" thickBot="1" x14ac:dyDescent="0.3">
      <c r="A54" s="32" t="s">
        <v>76</v>
      </c>
      <c r="B54" s="33"/>
      <c r="C54" s="33"/>
      <c r="D54" s="33"/>
      <c r="E54" s="33"/>
      <c r="F54" s="34"/>
      <c r="G54" s="17"/>
    </row>
    <row r="55" spans="1:7" x14ac:dyDescent="0.25">
      <c r="A55" s="9">
        <v>8124</v>
      </c>
      <c r="B55" s="39" t="s">
        <v>80</v>
      </c>
      <c r="C55" s="39"/>
      <c r="D55" s="40"/>
      <c r="E55" s="43">
        <v>-327000</v>
      </c>
      <c r="F55" s="44"/>
      <c r="G55" s="17"/>
    </row>
    <row r="56" spans="1:7" x14ac:dyDescent="0.25">
      <c r="A56" s="30" t="s">
        <v>75</v>
      </c>
      <c r="B56" s="31"/>
      <c r="C56" s="31"/>
      <c r="D56" s="31"/>
      <c r="E56" s="43">
        <v>6262319</v>
      </c>
      <c r="F56" s="44"/>
      <c r="G56" s="17"/>
    </row>
    <row r="57" spans="1:7" x14ac:dyDescent="0.25">
      <c r="A57" s="30" t="s">
        <v>77</v>
      </c>
      <c r="B57" s="31"/>
      <c r="C57" s="31"/>
      <c r="D57" s="31"/>
      <c r="E57" s="43">
        <v>5935319</v>
      </c>
      <c r="F57" s="44"/>
      <c r="G57" s="17"/>
    </row>
    <row r="58" spans="1:7" x14ac:dyDescent="0.25">
      <c r="A58" s="30" t="s">
        <v>78</v>
      </c>
      <c r="B58" s="31"/>
      <c r="C58" s="31"/>
      <c r="D58" s="31"/>
      <c r="E58" s="45">
        <v>327000</v>
      </c>
      <c r="F58" s="46"/>
      <c r="G58" s="17"/>
    </row>
    <row r="59" spans="1:7" ht="15.75" thickBot="1" x14ac:dyDescent="0.3">
      <c r="A59" s="28" t="s">
        <v>79</v>
      </c>
      <c r="B59" s="29"/>
      <c r="C59" s="29"/>
      <c r="D59" s="29"/>
      <c r="E59" s="41">
        <v>-327000</v>
      </c>
      <c r="F59" s="42"/>
    </row>
    <row r="64" spans="1:7" x14ac:dyDescent="0.25">
      <c r="A64" t="s">
        <v>89</v>
      </c>
    </row>
    <row r="67" spans="1:1" x14ac:dyDescent="0.25">
      <c r="A67" t="s">
        <v>52</v>
      </c>
    </row>
    <row r="68" spans="1:1" x14ac:dyDescent="0.25">
      <c r="A68" t="s">
        <v>49</v>
      </c>
    </row>
    <row r="69" spans="1:1" x14ac:dyDescent="0.25">
      <c r="A69" t="s">
        <v>51</v>
      </c>
    </row>
  </sheetData>
  <mergeCells count="59">
    <mergeCell ref="C23:F23"/>
    <mergeCell ref="C30:F30"/>
    <mergeCell ref="C37:F37"/>
    <mergeCell ref="C38:F38"/>
    <mergeCell ref="C24:F24"/>
    <mergeCell ref="C36:F36"/>
    <mergeCell ref="C25:F25"/>
    <mergeCell ref="C26:F26"/>
    <mergeCell ref="C29:F29"/>
    <mergeCell ref="C17:F17"/>
    <mergeCell ref="C20:F20"/>
    <mergeCell ref="C22:F22"/>
    <mergeCell ref="C18:F18"/>
    <mergeCell ref="C19:F19"/>
    <mergeCell ref="C21:F21"/>
    <mergeCell ref="C10:F10"/>
    <mergeCell ref="C12:F12"/>
    <mergeCell ref="C16:F16"/>
    <mergeCell ref="C11:F11"/>
    <mergeCell ref="C13:F13"/>
    <mergeCell ref="C14:F14"/>
    <mergeCell ref="C15:F15"/>
    <mergeCell ref="A3:G3"/>
    <mergeCell ref="C6:F6"/>
    <mergeCell ref="C7:F7"/>
    <mergeCell ref="C8:F8"/>
    <mergeCell ref="C9:F9"/>
    <mergeCell ref="C50:F50"/>
    <mergeCell ref="C51:F51"/>
    <mergeCell ref="C27:F27"/>
    <mergeCell ref="C28:F28"/>
    <mergeCell ref="C39:F39"/>
    <mergeCell ref="C40:F40"/>
    <mergeCell ref="C32:F32"/>
    <mergeCell ref="C34:F34"/>
    <mergeCell ref="C42:F42"/>
    <mergeCell ref="C43:F43"/>
    <mergeCell ref="C44:F44"/>
    <mergeCell ref="C33:F33"/>
    <mergeCell ref="C35:F35"/>
    <mergeCell ref="C45:F45"/>
    <mergeCell ref="C46:F46"/>
    <mergeCell ref="C41:F41"/>
    <mergeCell ref="C47:F47"/>
    <mergeCell ref="C48:F48"/>
    <mergeCell ref="A59:D59"/>
    <mergeCell ref="A58:D58"/>
    <mergeCell ref="A54:F54"/>
    <mergeCell ref="C52:F52"/>
    <mergeCell ref="C53:F53"/>
    <mergeCell ref="B55:D55"/>
    <mergeCell ref="A56:D56"/>
    <mergeCell ref="A57:D57"/>
    <mergeCell ref="E59:F59"/>
    <mergeCell ref="E55:F55"/>
    <mergeCell ref="E56:F56"/>
    <mergeCell ref="E57:F57"/>
    <mergeCell ref="E58:F58"/>
    <mergeCell ref="C49:F49"/>
  </mergeCells>
  <pageMargins left="0.7" right="0.7" top="0.78740157499999996" bottom="0.78740157499999996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workbookViewId="0">
      <selection activeCell="F19" sqref="F19"/>
    </sheetView>
  </sheetViews>
  <sheetFormatPr defaultRowHeight="12.75" x14ac:dyDescent="0.2"/>
  <cols>
    <col min="1" max="1" width="5.7109375" style="1" customWidth="1"/>
    <col min="2" max="2" width="80.7109375" style="1" customWidth="1"/>
    <col min="3" max="6" width="16.7109375" style="1" customWidth="1"/>
    <col min="7" max="16384" width="9.140625" style="1"/>
  </cols>
  <sheetData>
    <row r="1" spans="1:6" ht="20.100000000000001" customHeight="1" x14ac:dyDescent="0.35">
      <c r="A1" s="2" t="s">
        <v>0</v>
      </c>
    </row>
    <row r="2" spans="1:6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x14ac:dyDescent="0.2">
      <c r="A3" s="4">
        <v>0</v>
      </c>
      <c r="C3" s="5">
        <v>5766893</v>
      </c>
      <c r="D3" s="5">
        <v>6413630.3499999996</v>
      </c>
      <c r="E3" s="5">
        <v>6328927.4100000001</v>
      </c>
      <c r="F3" s="5">
        <v>6033840</v>
      </c>
    </row>
    <row r="4" spans="1:6" x14ac:dyDescent="0.2">
      <c r="A4" s="4">
        <v>3399</v>
      </c>
      <c r="B4" s="1" t="s">
        <v>8</v>
      </c>
      <c r="C4" s="5">
        <v>16000</v>
      </c>
      <c r="D4" s="5">
        <v>12000</v>
      </c>
      <c r="E4" s="5">
        <v>12000</v>
      </c>
      <c r="F4" s="5">
        <v>12000</v>
      </c>
    </row>
    <row r="5" spans="1:6" x14ac:dyDescent="0.2">
      <c r="A5" s="4">
        <v>3412</v>
      </c>
      <c r="B5" s="1" t="s">
        <v>9</v>
      </c>
      <c r="C5" s="5">
        <v>0</v>
      </c>
      <c r="D5" s="5">
        <v>9000</v>
      </c>
      <c r="E5" s="5">
        <v>8200</v>
      </c>
      <c r="F5" s="5">
        <v>10000</v>
      </c>
    </row>
    <row r="6" spans="1:6" x14ac:dyDescent="0.2">
      <c r="A6" s="4">
        <v>3613</v>
      </c>
      <c r="B6" s="1" t="s">
        <v>10</v>
      </c>
      <c r="C6" s="5">
        <v>0</v>
      </c>
      <c r="D6" s="5">
        <v>85648</v>
      </c>
      <c r="E6" s="5">
        <v>85648</v>
      </c>
      <c r="F6" s="5">
        <v>128472</v>
      </c>
    </row>
    <row r="7" spans="1:6" x14ac:dyDescent="0.2">
      <c r="A7" s="4">
        <v>3639</v>
      </c>
      <c r="B7" s="1" t="s">
        <v>11</v>
      </c>
      <c r="C7" s="5">
        <v>18000</v>
      </c>
      <c r="D7" s="5">
        <v>24000</v>
      </c>
      <c r="E7" s="5">
        <v>21515</v>
      </c>
      <c r="F7" s="5">
        <v>13000</v>
      </c>
    </row>
    <row r="8" spans="1:6" x14ac:dyDescent="0.2">
      <c r="A8" s="4">
        <v>3699</v>
      </c>
      <c r="B8" s="1" t="s">
        <v>12</v>
      </c>
      <c r="C8" s="5">
        <v>22507</v>
      </c>
      <c r="D8" s="5">
        <v>23902</v>
      </c>
      <c r="E8" s="5">
        <v>23902</v>
      </c>
      <c r="F8" s="5">
        <v>12507</v>
      </c>
    </row>
    <row r="9" spans="1:6" x14ac:dyDescent="0.2">
      <c r="A9" s="4">
        <v>3722</v>
      </c>
      <c r="B9" s="1" t="s">
        <v>13</v>
      </c>
      <c r="C9" s="5">
        <v>3000</v>
      </c>
      <c r="D9" s="5">
        <v>5500</v>
      </c>
      <c r="E9" s="5">
        <v>5175</v>
      </c>
      <c r="F9" s="5">
        <v>5000</v>
      </c>
    </row>
    <row r="10" spans="1:6" x14ac:dyDescent="0.2">
      <c r="A10" s="4">
        <v>3725</v>
      </c>
      <c r="B10" s="1" t="s">
        <v>14</v>
      </c>
      <c r="C10" s="5">
        <v>60000</v>
      </c>
      <c r="D10" s="5">
        <v>60000</v>
      </c>
      <c r="E10" s="5">
        <v>49543</v>
      </c>
      <c r="F10" s="5">
        <v>45000</v>
      </c>
    </row>
    <row r="11" spans="1:6" x14ac:dyDescent="0.2">
      <c r="A11" s="4">
        <v>6171</v>
      </c>
      <c r="B11" s="1" t="s">
        <v>16</v>
      </c>
      <c r="C11" s="5">
        <v>2000</v>
      </c>
      <c r="D11" s="5">
        <v>2000</v>
      </c>
      <c r="E11" s="5">
        <v>400</v>
      </c>
      <c r="F11" s="5">
        <v>1000</v>
      </c>
    </row>
    <row r="12" spans="1:6" x14ac:dyDescent="0.2">
      <c r="A12" s="4">
        <v>6310</v>
      </c>
      <c r="B12" s="1" t="s">
        <v>17</v>
      </c>
      <c r="C12" s="5">
        <v>1500</v>
      </c>
      <c r="D12" s="5">
        <v>1500</v>
      </c>
      <c r="E12" s="5">
        <v>1250.6300000000001</v>
      </c>
      <c r="F12" s="5">
        <v>1500</v>
      </c>
    </row>
    <row r="13" spans="1:6" x14ac:dyDescent="0.2">
      <c r="F13" s="5">
        <f>SUM(F3:F12)</f>
        <v>6262319</v>
      </c>
    </row>
    <row r="28" spans="3:3" x14ac:dyDescent="0.2">
      <c r="C28" s="1" t="s">
        <v>81</v>
      </c>
    </row>
  </sheetData>
  <pageMargins left="0.7" right="0.7" top="0.78740157499999996" bottom="0.78740157499999996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opLeftCell="C1" workbookViewId="0">
      <selection activeCell="B23" sqref="B23"/>
    </sheetView>
  </sheetViews>
  <sheetFormatPr defaultRowHeight="12.75" x14ac:dyDescent="0.2"/>
  <cols>
    <col min="1" max="1" width="5.7109375" style="1" customWidth="1"/>
    <col min="2" max="2" width="80.7109375" style="1" customWidth="1"/>
    <col min="3" max="6" width="16.7109375" style="1" customWidth="1"/>
    <col min="7" max="16384" width="9.140625" style="1"/>
  </cols>
  <sheetData>
    <row r="1" spans="1:6" ht="20.100000000000001" customHeight="1" x14ac:dyDescent="0.35">
      <c r="A1" s="2" t="s">
        <v>20</v>
      </c>
    </row>
    <row r="2" spans="1:6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x14ac:dyDescent="0.2">
      <c r="A3" s="4">
        <v>2212</v>
      </c>
      <c r="B3" s="1" t="s">
        <v>21</v>
      </c>
      <c r="C3" s="5">
        <v>20000</v>
      </c>
      <c r="D3" s="5">
        <v>20000</v>
      </c>
      <c r="E3" s="5">
        <v>0</v>
      </c>
      <c r="F3" s="5">
        <v>20000</v>
      </c>
    </row>
    <row r="4" spans="1:6" x14ac:dyDescent="0.2">
      <c r="A4" s="4">
        <v>2219</v>
      </c>
      <c r="B4" s="1" t="s">
        <v>7</v>
      </c>
      <c r="C4" s="5">
        <v>50000</v>
      </c>
      <c r="D4" s="5">
        <v>50000</v>
      </c>
      <c r="E4" s="5">
        <v>0</v>
      </c>
      <c r="F4" s="5">
        <v>50000</v>
      </c>
    </row>
    <row r="5" spans="1:6" x14ac:dyDescent="0.2">
      <c r="A5" s="4">
        <v>2321</v>
      </c>
      <c r="B5" s="1" t="s">
        <v>22</v>
      </c>
      <c r="C5" s="5">
        <v>100000</v>
      </c>
      <c r="D5" s="5">
        <v>100000</v>
      </c>
      <c r="E5" s="5">
        <v>30166.14</v>
      </c>
      <c r="F5" s="5">
        <v>100000</v>
      </c>
    </row>
    <row r="6" spans="1:6" x14ac:dyDescent="0.2">
      <c r="A6" s="4">
        <v>2333</v>
      </c>
      <c r="B6" s="1" t="s">
        <v>23</v>
      </c>
      <c r="C6" s="5">
        <v>150000</v>
      </c>
      <c r="D6" s="5">
        <v>152508</v>
      </c>
      <c r="E6" s="5">
        <v>152508</v>
      </c>
      <c r="F6" s="5">
        <v>0</v>
      </c>
    </row>
    <row r="7" spans="1:6" x14ac:dyDescent="0.2">
      <c r="A7" s="4">
        <v>3111</v>
      </c>
      <c r="B7" s="1" t="s">
        <v>24</v>
      </c>
      <c r="C7" s="5">
        <v>10000</v>
      </c>
      <c r="D7" s="5">
        <v>10000</v>
      </c>
      <c r="E7" s="5">
        <v>0</v>
      </c>
      <c r="F7" s="5">
        <v>11000</v>
      </c>
    </row>
    <row r="8" spans="1:6" x14ac:dyDescent="0.2">
      <c r="A8" s="4">
        <v>3113</v>
      </c>
      <c r="B8" s="1" t="s">
        <v>25</v>
      </c>
      <c r="C8" s="5">
        <v>25000</v>
      </c>
      <c r="D8" s="5">
        <v>25080</v>
      </c>
      <c r="E8" s="5">
        <v>25080</v>
      </c>
      <c r="F8" s="5">
        <v>17680</v>
      </c>
    </row>
    <row r="9" spans="1:6" x14ac:dyDescent="0.2">
      <c r="A9" s="4">
        <v>3314</v>
      </c>
      <c r="B9" s="1" t="s">
        <v>26</v>
      </c>
      <c r="C9" s="5">
        <v>47000</v>
      </c>
      <c r="D9" s="5">
        <v>51000</v>
      </c>
      <c r="E9" s="5">
        <v>49034</v>
      </c>
      <c r="F9" s="5">
        <v>29000</v>
      </c>
    </row>
    <row r="10" spans="1:6" x14ac:dyDescent="0.2">
      <c r="A10" s="4">
        <v>3319</v>
      </c>
      <c r="B10" s="1" t="s">
        <v>27</v>
      </c>
      <c r="C10" s="5">
        <v>7000</v>
      </c>
      <c r="D10" s="5">
        <v>10000</v>
      </c>
      <c r="E10" s="5">
        <v>9355</v>
      </c>
      <c r="F10" s="5">
        <v>9000</v>
      </c>
    </row>
    <row r="11" spans="1:6" x14ac:dyDescent="0.2">
      <c r="A11" s="4">
        <v>3399</v>
      </c>
      <c r="B11" s="1" t="s">
        <v>8</v>
      </c>
      <c r="C11" s="5">
        <v>175000</v>
      </c>
      <c r="D11" s="5">
        <v>175000</v>
      </c>
      <c r="E11" s="5">
        <v>164339</v>
      </c>
      <c r="F11" s="5">
        <v>190000</v>
      </c>
    </row>
    <row r="12" spans="1:6" x14ac:dyDescent="0.2">
      <c r="A12" s="4">
        <v>3412</v>
      </c>
      <c r="B12" s="1" t="s">
        <v>9</v>
      </c>
      <c r="C12" s="5">
        <v>2000000</v>
      </c>
      <c r="D12" s="5">
        <v>2121370</v>
      </c>
      <c r="E12" s="5">
        <v>2121370</v>
      </c>
      <c r="F12" s="5">
        <v>50000</v>
      </c>
    </row>
    <row r="13" spans="1:6" x14ac:dyDescent="0.2">
      <c r="A13" s="4">
        <v>3419</v>
      </c>
      <c r="B13" s="1" t="s">
        <v>28</v>
      </c>
      <c r="C13" s="5">
        <v>20000</v>
      </c>
      <c r="D13" s="5">
        <v>20000</v>
      </c>
      <c r="E13" s="5">
        <v>20000</v>
      </c>
      <c r="F13" s="5">
        <v>20000</v>
      </c>
    </row>
    <row r="14" spans="1:6" x14ac:dyDescent="0.2">
      <c r="A14" s="4">
        <v>3429</v>
      </c>
      <c r="B14" s="1" t="s">
        <v>29</v>
      </c>
      <c r="C14" s="5">
        <v>5000</v>
      </c>
      <c r="D14" s="5">
        <v>15000</v>
      </c>
      <c r="E14" s="5">
        <v>15000</v>
      </c>
      <c r="F14" s="5">
        <v>5000</v>
      </c>
    </row>
    <row r="15" spans="1:6" x14ac:dyDescent="0.2">
      <c r="A15" s="4">
        <v>3525</v>
      </c>
      <c r="B15" s="1" t="s">
        <v>30</v>
      </c>
      <c r="C15" s="5">
        <v>5000</v>
      </c>
      <c r="D15" s="5">
        <v>5000</v>
      </c>
      <c r="E15" s="5">
        <v>5000</v>
      </c>
      <c r="F15" s="5">
        <v>5000</v>
      </c>
    </row>
    <row r="16" spans="1:6" x14ac:dyDescent="0.2">
      <c r="A16" s="4">
        <v>3613</v>
      </c>
      <c r="B16" s="1" t="s">
        <v>10</v>
      </c>
      <c r="C16" s="5">
        <v>0</v>
      </c>
      <c r="D16" s="5">
        <v>3000</v>
      </c>
      <c r="E16" s="5">
        <v>2689</v>
      </c>
      <c r="F16" s="5">
        <v>60000</v>
      </c>
    </row>
    <row r="17" spans="1:6" x14ac:dyDescent="0.2">
      <c r="A17" s="4">
        <v>3631</v>
      </c>
      <c r="B17" s="1" t="s">
        <v>31</v>
      </c>
      <c r="C17" s="5">
        <v>110000</v>
      </c>
      <c r="D17" s="5">
        <v>110000</v>
      </c>
      <c r="E17" s="5">
        <v>82251</v>
      </c>
      <c r="F17" s="5">
        <v>120000</v>
      </c>
    </row>
    <row r="18" spans="1:6" x14ac:dyDescent="0.2">
      <c r="A18" s="4">
        <v>3635</v>
      </c>
      <c r="B18" s="1" t="s">
        <v>32</v>
      </c>
      <c r="C18" s="5">
        <v>130000</v>
      </c>
      <c r="D18" s="5">
        <v>130000</v>
      </c>
      <c r="E18" s="5">
        <v>0</v>
      </c>
      <c r="F18" s="5">
        <v>60000</v>
      </c>
    </row>
    <row r="19" spans="1:6" x14ac:dyDescent="0.2">
      <c r="A19" s="4">
        <v>3639</v>
      </c>
      <c r="B19" s="1" t="s">
        <v>11</v>
      </c>
      <c r="C19" s="5">
        <v>28313</v>
      </c>
      <c r="D19" s="5">
        <v>31213</v>
      </c>
      <c r="E19" s="5">
        <v>28213</v>
      </c>
      <c r="F19" s="5">
        <v>679068</v>
      </c>
    </row>
    <row r="20" spans="1:6" x14ac:dyDescent="0.2">
      <c r="A20" s="4">
        <v>3699</v>
      </c>
      <c r="B20" s="1" t="s">
        <v>12</v>
      </c>
      <c r="C20" s="5">
        <v>184687</v>
      </c>
      <c r="D20" s="5">
        <v>383471</v>
      </c>
      <c r="E20" s="5">
        <v>283914.7</v>
      </c>
      <c r="F20" s="5">
        <v>625187</v>
      </c>
    </row>
    <row r="21" spans="1:6" x14ac:dyDescent="0.2">
      <c r="A21" s="4">
        <v>3721</v>
      </c>
      <c r="B21" s="1" t="s">
        <v>33</v>
      </c>
      <c r="C21" s="5">
        <v>20000</v>
      </c>
      <c r="D21" s="5">
        <v>20000</v>
      </c>
      <c r="E21" s="5">
        <v>14289.4</v>
      </c>
      <c r="F21" s="5">
        <v>20000</v>
      </c>
    </row>
    <row r="22" spans="1:6" x14ac:dyDescent="0.2">
      <c r="A22" s="4">
        <v>3722</v>
      </c>
      <c r="B22" s="1" t="s">
        <v>13</v>
      </c>
      <c r="C22" s="5">
        <v>256000</v>
      </c>
      <c r="D22" s="5">
        <v>256000</v>
      </c>
      <c r="E22" s="5">
        <v>193036.32</v>
      </c>
      <c r="F22" s="5">
        <v>217000</v>
      </c>
    </row>
    <row r="23" spans="1:6" x14ac:dyDescent="0.2">
      <c r="A23" s="4">
        <v>3725</v>
      </c>
      <c r="B23" s="1" t="s">
        <v>14</v>
      </c>
      <c r="C23" s="5">
        <v>90000</v>
      </c>
      <c r="D23" s="5">
        <v>110000</v>
      </c>
      <c r="E23" s="5">
        <v>97868.04</v>
      </c>
      <c r="F23" s="5">
        <v>100000</v>
      </c>
    </row>
    <row r="24" spans="1:6" x14ac:dyDescent="0.2">
      <c r="A24" s="4">
        <v>3741</v>
      </c>
      <c r="B24" s="1" t="s">
        <v>88</v>
      </c>
      <c r="C24" s="5">
        <v>0</v>
      </c>
      <c r="D24" s="5">
        <v>0</v>
      </c>
      <c r="E24" s="5">
        <v>0</v>
      </c>
      <c r="F24" s="5">
        <v>5000</v>
      </c>
    </row>
    <row r="25" spans="1:6" x14ac:dyDescent="0.2">
      <c r="A25" s="4">
        <v>3744</v>
      </c>
      <c r="B25" s="1" t="s">
        <v>34</v>
      </c>
      <c r="C25" s="5">
        <v>5000</v>
      </c>
      <c r="D25" s="5">
        <v>8147</v>
      </c>
      <c r="E25" s="5">
        <v>8147</v>
      </c>
      <c r="F25" s="5">
        <v>10000</v>
      </c>
    </row>
    <row r="26" spans="1:6" x14ac:dyDescent="0.2">
      <c r="A26" s="4">
        <v>3745</v>
      </c>
      <c r="B26" s="1" t="s">
        <v>15</v>
      </c>
      <c r="C26" s="5">
        <v>462000</v>
      </c>
      <c r="D26" s="5">
        <v>523910</v>
      </c>
      <c r="E26" s="5">
        <v>101574</v>
      </c>
      <c r="F26" s="5">
        <v>695000</v>
      </c>
    </row>
    <row r="27" spans="1:6" x14ac:dyDescent="0.2">
      <c r="A27" s="4">
        <v>5213</v>
      </c>
      <c r="B27" s="1" t="s">
        <v>35</v>
      </c>
      <c r="C27" s="5">
        <v>12000</v>
      </c>
      <c r="D27" s="5">
        <v>12000</v>
      </c>
      <c r="E27" s="5">
        <v>0</v>
      </c>
      <c r="F27" s="5">
        <v>12000</v>
      </c>
    </row>
    <row r="28" spans="1:6" x14ac:dyDescent="0.2">
      <c r="A28" s="4">
        <v>5512</v>
      </c>
      <c r="B28" s="1" t="s">
        <v>36</v>
      </c>
      <c r="C28" s="5">
        <v>263500</v>
      </c>
      <c r="D28" s="5">
        <v>363500</v>
      </c>
      <c r="E28" s="5">
        <v>297297.40000000002</v>
      </c>
      <c r="F28" s="5">
        <v>65000</v>
      </c>
    </row>
    <row r="29" spans="1:6" x14ac:dyDescent="0.2">
      <c r="A29" s="4">
        <v>6112</v>
      </c>
      <c r="B29" s="1" t="s">
        <v>37</v>
      </c>
      <c r="C29" s="5">
        <v>971000</v>
      </c>
      <c r="D29" s="5">
        <v>971000</v>
      </c>
      <c r="E29" s="5">
        <v>962554</v>
      </c>
      <c r="F29" s="5">
        <v>1040000</v>
      </c>
    </row>
    <row r="30" spans="1:6" x14ac:dyDescent="0.2">
      <c r="A30" s="4">
        <v>6117</v>
      </c>
      <c r="B30" s="1" t="s">
        <v>38</v>
      </c>
      <c r="C30" s="5">
        <v>0</v>
      </c>
      <c r="D30" s="5">
        <v>14947</v>
      </c>
      <c r="E30" s="5">
        <v>14947</v>
      </c>
      <c r="F30" s="5">
        <v>0</v>
      </c>
    </row>
    <row r="31" spans="1:6" x14ac:dyDescent="0.2">
      <c r="A31" s="4">
        <v>6171</v>
      </c>
      <c r="B31" s="1" t="s">
        <v>16</v>
      </c>
      <c r="C31" s="5">
        <v>3965300</v>
      </c>
      <c r="D31" s="5">
        <v>5332340</v>
      </c>
      <c r="E31" s="5">
        <v>5292307.76</v>
      </c>
      <c r="F31" s="5">
        <v>1583691</v>
      </c>
    </row>
    <row r="32" spans="1:6" x14ac:dyDescent="0.2">
      <c r="A32" s="4">
        <v>6310</v>
      </c>
      <c r="B32" s="1" t="s">
        <v>17</v>
      </c>
      <c r="C32" s="5">
        <v>101000</v>
      </c>
      <c r="D32" s="5">
        <v>101000</v>
      </c>
      <c r="E32" s="5">
        <v>76926.3</v>
      </c>
      <c r="F32" s="5">
        <v>71000</v>
      </c>
    </row>
    <row r="33" spans="1:6" x14ac:dyDescent="0.2">
      <c r="A33" s="4">
        <v>6320</v>
      </c>
      <c r="B33" s="1" t="s">
        <v>39</v>
      </c>
      <c r="C33" s="5">
        <v>21000</v>
      </c>
      <c r="D33" s="5">
        <v>21427</v>
      </c>
      <c r="E33" s="5">
        <v>21427</v>
      </c>
      <c r="F33" s="5">
        <v>22000</v>
      </c>
    </row>
    <row r="34" spans="1:6" x14ac:dyDescent="0.2">
      <c r="A34" s="4">
        <v>6399</v>
      </c>
      <c r="B34" s="1" t="s">
        <v>18</v>
      </c>
      <c r="C34" s="5">
        <v>12160</v>
      </c>
      <c r="D34" s="5">
        <v>12160</v>
      </c>
      <c r="E34" s="5">
        <v>12160</v>
      </c>
      <c r="F34" s="5">
        <v>29640</v>
      </c>
    </row>
    <row r="35" spans="1:6" x14ac:dyDescent="0.2">
      <c r="A35" s="4">
        <v>6402</v>
      </c>
      <c r="B35" s="1" t="s">
        <v>19</v>
      </c>
      <c r="C35" s="5">
        <v>23324</v>
      </c>
      <c r="D35" s="5">
        <v>23324</v>
      </c>
      <c r="E35" s="5">
        <v>23324</v>
      </c>
      <c r="F35" s="5">
        <v>14053</v>
      </c>
    </row>
    <row r="36" spans="1:6" x14ac:dyDescent="0.2">
      <c r="F36" s="5">
        <v>327000</v>
      </c>
    </row>
    <row r="37" spans="1:6" x14ac:dyDescent="0.2">
      <c r="F37" s="5">
        <f>SUM(F3:F36)</f>
        <v>6262319</v>
      </c>
    </row>
  </sheetData>
  <pageMargins left="0.7" right="0.7" top="0.78740157499999996" bottom="0.78740157499999996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F13" sqref="F13"/>
    </sheetView>
  </sheetViews>
  <sheetFormatPr defaultRowHeight="12.75" x14ac:dyDescent="0.2"/>
  <cols>
    <col min="1" max="1" width="5.7109375" style="1" customWidth="1"/>
    <col min="2" max="2" width="80.7109375" style="1" customWidth="1"/>
    <col min="3" max="6" width="16.7109375" style="1" customWidth="1"/>
    <col min="7" max="16384" width="9.140625" style="1"/>
  </cols>
  <sheetData>
    <row r="1" spans="1:6" ht="20.100000000000001" customHeight="1" x14ac:dyDescent="0.35">
      <c r="A1" s="2" t="s">
        <v>40</v>
      </c>
    </row>
    <row r="2" spans="1:6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x14ac:dyDescent="0.2">
      <c r="A3" s="4">
        <v>0</v>
      </c>
      <c r="C3" s="5">
        <v>3379384</v>
      </c>
      <c r="D3" s="5">
        <v>4545216.6500000004</v>
      </c>
      <c r="E3" s="5">
        <v>-327000</v>
      </c>
      <c r="F3" s="5">
        <v>327000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Rozpočet na rok 2020</vt:lpstr>
      <vt:lpstr>Příjmy</vt:lpstr>
      <vt:lpstr>Výdaje</vt:lpstr>
      <vt:lpstr>Financování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2020-03-31T09:23:50Z</cp:lastPrinted>
  <dcterms:created xsi:type="dcterms:W3CDTF">2020-01-23T12:01:10Z</dcterms:created>
  <dcterms:modified xsi:type="dcterms:W3CDTF">2020-03-31T09:24:04Z</dcterms:modified>
</cp:coreProperties>
</file>